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20" windowHeight="9960" activeTab="0"/>
  </bookViews>
  <sheets>
    <sheet name="NA2015" sheetId="1" r:id="rId1"/>
  </sheets>
  <definedNames/>
  <calcPr fullCalcOnLoad="1"/>
</workbook>
</file>

<file path=xl/sharedStrings.xml><?xml version="1.0" encoding="utf-8"?>
<sst xmlns="http://schemas.openxmlformats.org/spreadsheetml/2006/main" count="246" uniqueCount="242">
  <si>
    <t>E-Mail</t>
  </si>
  <si>
    <t xml:space="preserve">Affo </t>
  </si>
  <si>
    <t xml:space="preserve">Harold </t>
  </si>
  <si>
    <t>harold.affo@nist.gov</t>
  </si>
  <si>
    <t xml:space="preserve">Azais </t>
  </si>
  <si>
    <t xml:space="preserve">Diane </t>
  </si>
  <si>
    <t>diane.azais@nist.gov</t>
  </si>
  <si>
    <t>Barnett (Baldwin)</t>
  </si>
  <si>
    <t xml:space="preserve">Kimberly </t>
  </si>
  <si>
    <t>kbaldwin@sjra.com </t>
  </si>
  <si>
    <t>Bhaskarla</t>
  </si>
  <si>
    <t xml:space="preserve">Sunil </t>
  </si>
  <si>
    <t>Skb1@nist.gov</t>
  </si>
  <si>
    <t>Bialecki</t>
  </si>
  <si>
    <t>Brian</t>
  </si>
  <si>
    <t>4bbialecki@gmail.com</t>
  </si>
  <si>
    <t>Boufahja</t>
  </si>
  <si>
    <t>Abderrazek</t>
  </si>
  <si>
    <t>Abderrazek.Boufahja@ihe-europe.net</t>
  </si>
  <si>
    <t xml:space="preserve">Brady </t>
  </si>
  <si>
    <t xml:space="preserve">Kevin </t>
  </si>
  <si>
    <t>kevin.brady@nist.gov</t>
  </si>
  <si>
    <t>Bridges</t>
  </si>
  <si>
    <t>Anita</t>
  </si>
  <si>
    <t>Anita.Bridges@uhhospitals.org</t>
  </si>
  <si>
    <t>Brockman</t>
  </si>
  <si>
    <t>Anthony</t>
  </si>
  <si>
    <t>anthony.brockman@stvincentshealthpartners.org</t>
  </si>
  <si>
    <t>Carnahan</t>
  </si>
  <si>
    <t>Lisa</t>
  </si>
  <si>
    <t>lisa.carnahan@nist.gov</t>
  </si>
  <si>
    <t>Chaklader</t>
  </si>
  <si>
    <t>Rushtin</t>
  </si>
  <si>
    <t>rchaklader@ecri.org</t>
  </si>
  <si>
    <t>Chavez</t>
  </si>
  <si>
    <t>Altagracia</t>
  </si>
  <si>
    <t>avalonretreat@me.com</t>
  </si>
  <si>
    <t>Clunie</t>
  </si>
  <si>
    <t>David</t>
  </si>
  <si>
    <t>dclunie@dclunie.com</t>
  </si>
  <si>
    <t>Cohen</t>
  </si>
  <si>
    <t>Ted</t>
  </si>
  <si>
    <t>theodore.cohen@ucdmc.ucdavis.edu</t>
  </si>
  <si>
    <t>Colas</t>
  </si>
  <si>
    <t>Sylvie</t>
  </si>
  <si>
    <t>sylvie.colas@sante.gouv.fr</t>
  </si>
  <si>
    <t>Cooper</t>
  </si>
  <si>
    <t>Todd</t>
  </si>
  <si>
    <t>Todd@Center4MI.org</t>
  </si>
  <si>
    <t>Crook</t>
  </si>
  <si>
    <t xml:space="preserve">Roger </t>
  </si>
  <si>
    <t>rcrook@tririvers.org</t>
  </si>
  <si>
    <t>Crouzier</t>
  </si>
  <si>
    <t xml:space="preserve">Nicolas </t>
  </si>
  <si>
    <t>nicolas.crouzier@nist.gov</t>
  </si>
  <si>
    <t>Davis</t>
  </si>
  <si>
    <t>Didi</t>
  </si>
  <si>
    <t>Didi@serendipityhealth.net</t>
  </si>
  <si>
    <t>Rachel</t>
  </si>
  <si>
    <t>rdavis@acc.org</t>
  </si>
  <si>
    <t>Del Dotto</t>
  </si>
  <si>
    <t>Darcy</t>
  </si>
  <si>
    <t>darcy.deldotto@gmail.com</t>
  </si>
  <si>
    <t>Galt-Salsamendi</t>
  </si>
  <si>
    <t>Beth</t>
  </si>
  <si>
    <t>Beth.Galt-Salsamendi@bcbsfl.com</t>
  </si>
  <si>
    <t xml:space="preserve">Garguilo </t>
  </si>
  <si>
    <t xml:space="preserve">John </t>
  </si>
  <si>
    <t>john.garguilo@nist.gov</t>
  </si>
  <si>
    <t>Hayes</t>
  </si>
  <si>
    <t xml:space="preserve">Matt </t>
  </si>
  <si>
    <t>pacsninja@gmail.com</t>
  </si>
  <si>
    <t>Heflin</t>
  </si>
  <si>
    <t>Eric</t>
  </si>
  <si>
    <t>eric.heflin@thsa.org</t>
  </si>
  <si>
    <t>Herrmann</t>
  </si>
  <si>
    <t xml:space="preserve">Olivier </t>
  </si>
  <si>
    <t>olivier.herrmann@nist.gov</t>
  </si>
  <si>
    <t>Hulstedt</t>
  </si>
  <si>
    <t xml:space="preserve">Peter </t>
  </si>
  <si>
    <t>phulstedt@tririvers.org</t>
  </si>
  <si>
    <t>Indovina</t>
  </si>
  <si>
    <t>Michael</t>
  </si>
  <si>
    <t>michael.indovina@nist.gov</t>
  </si>
  <si>
    <t>Ireland</t>
  </si>
  <si>
    <t>Kimberly</t>
  </si>
  <si>
    <t>kim@blueoceanpa.com</t>
  </si>
  <si>
    <t>Joligon</t>
  </si>
  <si>
    <t>Cristine</t>
  </si>
  <si>
    <t>cyj2@case.edu</t>
  </si>
  <si>
    <t>Jriyasetapong</t>
  </si>
  <si>
    <t>Paul</t>
  </si>
  <si>
    <t>jriyasetpp@henrymayo.com</t>
  </si>
  <si>
    <t>Jung</t>
  </si>
  <si>
    <t>Joanna</t>
  </si>
  <si>
    <t>jjinbox@verizon.net</t>
  </si>
  <si>
    <t>Kapczynski</t>
  </si>
  <si>
    <t>Debra</t>
  </si>
  <si>
    <t>dkapczynski@beaumont.edu</t>
  </si>
  <si>
    <t>Kilkelly</t>
  </si>
  <si>
    <t xml:space="preserve">Caspian </t>
  </si>
  <si>
    <t>caspian@random-interrupt.org</t>
  </si>
  <si>
    <t>Kissinger</t>
  </si>
  <si>
    <t>Kizaraly</t>
  </si>
  <si>
    <t>Salim</t>
  </si>
  <si>
    <t>salim@stellatechnology.com</t>
  </si>
  <si>
    <t>Koka</t>
  </si>
  <si>
    <t>Sri</t>
  </si>
  <si>
    <t>srinivas.koka@techsant.com</t>
  </si>
  <si>
    <t>Krishnan</t>
  </si>
  <si>
    <t>Ramya</t>
  </si>
  <si>
    <t>rkrishnan@ecri.org</t>
  </si>
  <si>
    <t>Kuhn</t>
  </si>
  <si>
    <t xml:space="preserve">Thomson </t>
  </si>
  <si>
    <t>tkuhn@acponline.org</t>
  </si>
  <si>
    <t>La Valley</t>
  </si>
  <si>
    <t>Jean</t>
  </si>
  <si>
    <t>jrlavalley@geisinger.edu</t>
  </si>
  <si>
    <t>Lee</t>
  </si>
  <si>
    <t xml:space="preserve">Stacey </t>
  </si>
  <si>
    <t>staceylee7777@hotmail.com</t>
  </si>
  <si>
    <t>Levy</t>
  </si>
  <si>
    <t>Cynthia</t>
  </si>
  <si>
    <t>clevy@pomegranate-econsulting.com</t>
  </si>
  <si>
    <t>Li</t>
  </si>
  <si>
    <t xml:space="preserve">Wendi </t>
  </si>
  <si>
    <t>Wxli@texaschildrens.org</t>
  </si>
  <si>
    <t>Macary</t>
  </si>
  <si>
    <t xml:space="preserve">François </t>
  </si>
  <si>
    <t>Francois.MACARY@sante.gouv.fr</t>
  </si>
  <si>
    <t xml:space="preserve">Majurski </t>
  </si>
  <si>
    <t xml:space="preserve">Bill </t>
  </si>
  <si>
    <t>bmajur@gmail.com</t>
  </si>
  <si>
    <t>Marshall</t>
  </si>
  <si>
    <t>Glen</t>
  </si>
  <si>
    <t>Martinez</t>
  </si>
  <si>
    <t>Sandra</t>
  </si>
  <si>
    <t>sandra.martinez@nist.gov</t>
  </si>
  <si>
    <t>Mastali</t>
  </si>
  <si>
    <t xml:space="preserve">Samira </t>
  </si>
  <si>
    <t>mastalisamira@yahoo.com</t>
  </si>
  <si>
    <t xml:space="preserve">McCaffrey </t>
  </si>
  <si>
    <t xml:space="preserve">Andrew </t>
  </si>
  <si>
    <t>andrew.mccaffrey@nist.gov</t>
  </si>
  <si>
    <t>Metz</t>
  </si>
  <si>
    <t>Manuel</t>
  </si>
  <si>
    <t>manuel.metz@sante.gouv.fr</t>
  </si>
  <si>
    <t>Moore</t>
  </si>
  <si>
    <t>Janet</t>
  </si>
  <si>
    <t>jmoore064@gmail.com</t>
  </si>
  <si>
    <t>Moulton</t>
  </si>
  <si>
    <t>Ralph</t>
  </si>
  <si>
    <t>moultonr@mir.wustl.edu</t>
  </si>
  <si>
    <t>Mussman</t>
  </si>
  <si>
    <t>Mark</t>
  </si>
  <si>
    <t>mark@m-mussman.com</t>
  </si>
  <si>
    <t>Nace</t>
  </si>
  <si>
    <t>Kellie</t>
  </si>
  <si>
    <t>nacek@summahealth.org</t>
  </si>
  <si>
    <t>Nambiar</t>
  </si>
  <si>
    <t>Ashwin</t>
  </si>
  <si>
    <t>uvashwin@gmail.com</t>
  </si>
  <si>
    <t>Neiheisel</t>
  </si>
  <si>
    <t>Samantha</t>
  </si>
  <si>
    <t>SJNeiheisel@mercy.com</t>
  </si>
  <si>
    <t>O’Brien</t>
  </si>
  <si>
    <t xml:space="preserve">Gavin </t>
  </si>
  <si>
    <t>gavin.obrien@nist.gov</t>
  </si>
  <si>
    <t>Perugini</t>
  </si>
  <si>
    <t>Julien</t>
  </si>
  <si>
    <t>julien.perugini@nist.gov</t>
  </si>
  <si>
    <t>Poiseau</t>
  </si>
  <si>
    <t>eric.poiseau@inria.fr</t>
  </si>
  <si>
    <t>Pyke</t>
  </si>
  <si>
    <t>Gila</t>
  </si>
  <si>
    <t>gila@cogna.ca</t>
  </si>
  <si>
    <t>Ramos</t>
  </si>
  <si>
    <t xml:space="preserve">Wilson </t>
  </si>
  <si>
    <t>wilson.e.ramos@gmail.com</t>
  </si>
  <si>
    <t>Rosin</t>
  </si>
  <si>
    <t xml:space="preserve">Caroline </t>
  </si>
  <si>
    <t>caroline.rosin@nist.gov</t>
  </si>
  <si>
    <t>Saripalli</t>
  </si>
  <si>
    <t xml:space="preserve">Lavanya </t>
  </si>
  <si>
    <t>lsaripali@gmail.com</t>
  </si>
  <si>
    <t>Schwartz</t>
  </si>
  <si>
    <t>Dawn</t>
  </si>
  <si>
    <t>schwartz@ccf.org</t>
  </si>
  <si>
    <t>Sharma</t>
  </si>
  <si>
    <t>Arjun</t>
  </si>
  <si>
    <t>arjunsharma33@gmail.com</t>
  </si>
  <si>
    <t>Shaw</t>
  </si>
  <si>
    <t>Angela</t>
  </si>
  <si>
    <t>angelahshaw@gmail.com</t>
  </si>
  <si>
    <t>Sherman</t>
  </si>
  <si>
    <t xml:space="preserve">Paul </t>
  </si>
  <si>
    <t>paulrshermancce@gmail.com</t>
  </si>
  <si>
    <t>Sidi Malick</t>
  </si>
  <si>
    <t>Salifou</t>
  </si>
  <si>
    <t>salifou.sidimalick@nist.gov</t>
  </si>
  <si>
    <t xml:space="preserve">Snelick </t>
  </si>
  <si>
    <t xml:space="preserve">Robert </t>
  </si>
  <si>
    <t>robert.snelick@nist.gov</t>
  </si>
  <si>
    <t>Stillman</t>
  </si>
  <si>
    <t>Robert</t>
  </si>
  <si>
    <t>robert.stillman@osumc.edu</t>
  </si>
  <si>
    <t>Thomazon</t>
  </si>
  <si>
    <t>Guillaume</t>
  </si>
  <si>
    <t>guillaume.thomazon@ihe-europe.net</t>
  </si>
  <si>
    <t>Varghese</t>
  </si>
  <si>
    <t>George</t>
  </si>
  <si>
    <t>geojaya@gmail.com</t>
  </si>
  <si>
    <t>Last Name</t>
  </si>
  <si>
    <t>First Name</t>
  </si>
  <si>
    <t>Mgmt</t>
  </si>
  <si>
    <t>Allocated Effort</t>
  </si>
  <si>
    <t>PHARM</t>
  </si>
  <si>
    <t>CARD</t>
  </si>
  <si>
    <t>PCD</t>
  </si>
  <si>
    <t>RFD</t>
  </si>
  <si>
    <t>CDA</t>
  </si>
  <si>
    <t>XDW</t>
  </si>
  <si>
    <t>PCC/QRPH WF</t>
  </si>
  <si>
    <t>Rad-Export</t>
  </si>
  <si>
    <t>SR</t>
  </si>
  <si>
    <t>SWF</t>
  </si>
  <si>
    <t>Visual</t>
  </si>
  <si>
    <t>XDS-I</t>
  </si>
  <si>
    <t>ITI-DOCS</t>
  </si>
  <si>
    <t>ITI-ETC</t>
  </si>
  <si>
    <t>PIX/PDQ</t>
  </si>
  <si>
    <t>Security</t>
  </si>
  <si>
    <t>XCA</t>
  </si>
  <si>
    <t>XDS</t>
  </si>
  <si>
    <t>Total Effort</t>
  </si>
  <si>
    <t>Steve</t>
  </si>
  <si>
    <t>smoore@wustl.edu</t>
  </si>
  <si>
    <t>glen.f.marshall@gmail.com</t>
  </si>
  <si>
    <t>Shiowaka</t>
  </si>
  <si>
    <t>Yasanari</t>
  </si>
  <si>
    <t>yasunari.shiokawa@glb.toshiba.co.jp</t>
  </si>
  <si>
    <t xml:space="preserve"> davidkissinger@sagaciousconsultants.com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</si>
</sst>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0"/>
      <color rgb="FF000000"/>
      <name val="Arial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strike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gray0625">
        <bgColor theme="9" tint="0.39998000860214233"/>
      </patternFill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3" fillId="1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3" fillId="14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14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4" fillId="14" borderId="10" xfId="0" applyFont="1" applyFill="1" applyBorder="1" applyAlignment="1">
      <alignment horizontal="center"/>
    </xf>
    <xf numFmtId="0" fontId="41" fillId="14" borderId="10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/>
    </xf>
    <xf numFmtId="0" fontId="45" fillId="19" borderId="10" xfId="0" applyFont="1" applyFill="1" applyBorder="1" applyAlignment="1">
      <alignment horizontal="left"/>
    </xf>
    <xf numFmtId="0" fontId="0" fillId="19" borderId="10" xfId="0" applyFont="1" applyFill="1" applyBorder="1" applyAlignment="1">
      <alignment horizontal="center"/>
    </xf>
    <xf numFmtId="0" fontId="44" fillId="35" borderId="10" xfId="0" applyFont="1" applyFill="1" applyBorder="1" applyAlignment="1">
      <alignment horizontal="center"/>
    </xf>
    <xf numFmtId="0" fontId="0" fillId="19" borderId="0" xfId="0" applyFill="1" applyAlignment="1">
      <alignment/>
    </xf>
    <xf numFmtId="0" fontId="45" fillId="36" borderId="10" xfId="0" applyFont="1" applyFill="1" applyBorder="1" applyAlignment="1">
      <alignment horizontal="left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left"/>
    </xf>
    <xf numFmtId="0" fontId="0" fillId="36" borderId="0" xfId="0" applyFill="1" applyAlignment="1">
      <alignment/>
    </xf>
    <xf numFmtId="0" fontId="44" fillId="37" borderId="10" xfId="0" applyFont="1" applyFill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Hyperlink 3" xfId="53"/>
    <cellStyle name="Hyperlink 4" xfId="54"/>
    <cellStyle name="Hyperlink 5" xfId="55"/>
    <cellStyle name="Hyperlink 6" xfId="56"/>
    <cellStyle name="Input" xfId="57"/>
    <cellStyle name="Linked Cell" xfId="58"/>
    <cellStyle name="Neutral" xfId="59"/>
    <cellStyle name="Normal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tabSelected="1" workbookViewId="0" topLeftCell="A1">
      <pane xSplit="5" ySplit="2" topLeftCell="O3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" sqref="A2:IV2"/>
    </sheetView>
  </sheetViews>
  <sheetFormatPr defaultColWidth="8.8515625" defaultRowHeight="15"/>
  <cols>
    <col min="1" max="1" width="16.28125" style="7" customWidth="1"/>
    <col min="2" max="2" width="14.7109375" style="7" customWidth="1"/>
    <col min="3" max="3" width="42.7109375" style="7" customWidth="1"/>
    <col min="4" max="4" width="9.140625" style="11" customWidth="1"/>
    <col min="5" max="5" width="10.140625" style="1" customWidth="1"/>
    <col min="6" max="6" width="7.421875" style="11" customWidth="1"/>
    <col min="7" max="24" width="8.8515625" style="11" customWidth="1"/>
    <col min="25" max="16384" width="8.8515625" style="1" customWidth="1"/>
  </cols>
  <sheetData>
    <row r="1" spans="1:24" ht="30">
      <c r="A1" s="2" t="s">
        <v>212</v>
      </c>
      <c r="B1" s="2" t="s">
        <v>213</v>
      </c>
      <c r="C1" s="2" t="s">
        <v>0</v>
      </c>
      <c r="D1" s="2"/>
      <c r="E1" s="2" t="s">
        <v>234</v>
      </c>
      <c r="F1" s="2" t="s">
        <v>214</v>
      </c>
      <c r="G1" s="13" t="s">
        <v>216</v>
      </c>
      <c r="H1" s="13" t="s">
        <v>217</v>
      </c>
      <c r="I1" s="13" t="s">
        <v>218</v>
      </c>
      <c r="J1" s="13" t="s">
        <v>219</v>
      </c>
      <c r="K1" s="13" t="s">
        <v>220</v>
      </c>
      <c r="L1" s="13" t="s">
        <v>221</v>
      </c>
      <c r="M1" s="13" t="s">
        <v>222</v>
      </c>
      <c r="N1" s="13" t="s">
        <v>223</v>
      </c>
      <c r="O1" s="13" t="s">
        <v>224</v>
      </c>
      <c r="P1" s="13" t="s">
        <v>225</v>
      </c>
      <c r="Q1" s="13" t="s">
        <v>226</v>
      </c>
      <c r="R1" s="13" t="s">
        <v>227</v>
      </c>
      <c r="S1" s="13" t="s">
        <v>228</v>
      </c>
      <c r="T1" s="13" t="s">
        <v>229</v>
      </c>
      <c r="U1" s="13" t="s">
        <v>230</v>
      </c>
      <c r="V1" s="13" t="s">
        <v>231</v>
      </c>
      <c r="W1" s="13" t="s">
        <v>232</v>
      </c>
      <c r="X1" s="13" t="s">
        <v>233</v>
      </c>
    </row>
    <row r="2" spans="1:24" ht="18">
      <c r="A2" s="5"/>
      <c r="B2" s="5"/>
      <c r="C2" s="2" t="s">
        <v>215</v>
      </c>
      <c r="D2" s="9">
        <f>SUM(D3:D101)</f>
        <v>68.5</v>
      </c>
      <c r="E2" s="2">
        <f>SUM(G2:X2)</f>
        <v>67.25</v>
      </c>
      <c r="F2" s="9">
        <f>SUM(F3:F101)</f>
        <v>1.25</v>
      </c>
      <c r="G2" s="12">
        <f>SUM(G3:G101)</f>
        <v>0.25</v>
      </c>
      <c r="H2" s="12">
        <f aca="true" t="shared" si="0" ref="H2:X2">SUM(H3:H101)</f>
        <v>2.25</v>
      </c>
      <c r="I2" s="12">
        <f t="shared" si="0"/>
        <v>8.5</v>
      </c>
      <c r="J2" s="12">
        <f t="shared" si="0"/>
        <v>4.4</v>
      </c>
      <c r="K2" s="12">
        <f t="shared" si="0"/>
        <v>12</v>
      </c>
      <c r="L2" s="12">
        <f t="shared" si="0"/>
        <v>0.5</v>
      </c>
      <c r="M2" s="12">
        <f t="shared" si="0"/>
        <v>1</v>
      </c>
      <c r="N2" s="12">
        <f t="shared" si="0"/>
        <v>1</v>
      </c>
      <c r="O2" s="12">
        <f t="shared" si="0"/>
        <v>1.5</v>
      </c>
      <c r="P2" s="12">
        <f t="shared" si="0"/>
        <v>4.25</v>
      </c>
      <c r="Q2" s="12">
        <f t="shared" si="0"/>
        <v>1.5</v>
      </c>
      <c r="R2" s="12">
        <f t="shared" si="0"/>
        <v>1.25</v>
      </c>
      <c r="S2" s="12">
        <f t="shared" si="0"/>
        <v>1.5</v>
      </c>
      <c r="T2" s="12">
        <f t="shared" si="0"/>
        <v>0.1</v>
      </c>
      <c r="U2" s="12">
        <f t="shared" si="0"/>
        <v>5.5</v>
      </c>
      <c r="V2" s="12">
        <f t="shared" si="0"/>
        <v>6</v>
      </c>
      <c r="W2" s="12">
        <f t="shared" si="0"/>
        <v>4</v>
      </c>
      <c r="X2" s="12">
        <f t="shared" si="0"/>
        <v>11.75</v>
      </c>
    </row>
    <row r="3" spans="1:24" ht="13.5">
      <c r="A3" s="6" t="s">
        <v>1</v>
      </c>
      <c r="B3" s="8" t="s">
        <v>2</v>
      </c>
      <c r="C3" s="8" t="s">
        <v>3</v>
      </c>
      <c r="D3" s="4">
        <f>SUM(E3:Z3)</f>
        <v>1</v>
      </c>
      <c r="E3" s="4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>
        <v>1</v>
      </c>
      <c r="V3" s="10"/>
      <c r="W3" s="10"/>
      <c r="X3" s="10"/>
    </row>
    <row r="4" spans="1:24" ht="13.5">
      <c r="A4" s="6" t="s">
        <v>4</v>
      </c>
      <c r="B4" s="8" t="s">
        <v>5</v>
      </c>
      <c r="C4" s="8" t="s">
        <v>6</v>
      </c>
      <c r="D4" s="4">
        <f aca="true" t="shared" si="1" ref="D4:D68">SUM(E4:Z4)</f>
        <v>1</v>
      </c>
      <c r="E4" s="4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>
        <v>1</v>
      </c>
    </row>
    <row r="5" spans="1:24" ht="13.5">
      <c r="A5" s="6" t="s">
        <v>7</v>
      </c>
      <c r="B5" s="8" t="s">
        <v>8</v>
      </c>
      <c r="C5" s="8" t="s">
        <v>9</v>
      </c>
      <c r="D5" s="4">
        <f t="shared" si="1"/>
        <v>1</v>
      </c>
      <c r="E5" s="4"/>
      <c r="F5" s="10"/>
      <c r="G5" s="10"/>
      <c r="H5" s="10">
        <v>0.5</v>
      </c>
      <c r="I5" s="10"/>
      <c r="J5" s="10"/>
      <c r="K5" s="10"/>
      <c r="L5" s="10"/>
      <c r="M5" s="10"/>
      <c r="N5" s="10"/>
      <c r="O5" s="10"/>
      <c r="P5" s="10">
        <v>0.5</v>
      </c>
      <c r="Q5" s="10"/>
      <c r="R5" s="10"/>
      <c r="S5" s="10"/>
      <c r="T5" s="10"/>
      <c r="U5" s="10"/>
      <c r="V5" s="10"/>
      <c r="W5" s="10"/>
      <c r="X5" s="10"/>
    </row>
    <row r="6" spans="1:24" ht="13.5">
      <c r="A6" s="6" t="s">
        <v>10</v>
      </c>
      <c r="B6" s="8" t="s">
        <v>11</v>
      </c>
      <c r="C6" s="8" t="s">
        <v>12</v>
      </c>
      <c r="D6" s="4">
        <f t="shared" si="1"/>
        <v>1</v>
      </c>
      <c r="E6" s="4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>
        <v>1</v>
      </c>
    </row>
    <row r="7" spans="1:24" ht="18">
      <c r="A7" s="6" t="s">
        <v>13</v>
      </c>
      <c r="B7" s="8" t="s">
        <v>14</v>
      </c>
      <c r="C7" s="8" t="s">
        <v>15</v>
      </c>
      <c r="D7" s="4">
        <f t="shared" si="1"/>
        <v>1</v>
      </c>
      <c r="E7" s="4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4">
        <v>0.75</v>
      </c>
      <c r="S7" s="10"/>
      <c r="T7" s="10"/>
      <c r="U7" s="10"/>
      <c r="V7" s="10"/>
      <c r="W7" s="10"/>
      <c r="X7" s="10">
        <v>0.25</v>
      </c>
    </row>
    <row r="8" spans="1:24" ht="13.5">
      <c r="A8" s="6" t="s">
        <v>16</v>
      </c>
      <c r="B8" s="8" t="s">
        <v>17</v>
      </c>
      <c r="C8" s="8" t="s">
        <v>18</v>
      </c>
      <c r="D8" s="4">
        <f t="shared" si="1"/>
        <v>1</v>
      </c>
      <c r="E8" s="4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>
        <v>0.5</v>
      </c>
      <c r="T8" s="10"/>
      <c r="U8" s="10"/>
      <c r="V8" s="10"/>
      <c r="W8" s="10"/>
      <c r="X8" s="10">
        <v>0.5</v>
      </c>
    </row>
    <row r="9" spans="1:24" ht="13.5">
      <c r="A9" s="6" t="s">
        <v>19</v>
      </c>
      <c r="B9" s="8" t="s">
        <v>20</v>
      </c>
      <c r="C9" s="8" t="s">
        <v>21</v>
      </c>
      <c r="D9" s="4">
        <f t="shared" si="1"/>
        <v>1</v>
      </c>
      <c r="E9" s="4"/>
      <c r="F9" s="10"/>
      <c r="G9" s="10"/>
      <c r="H9" s="10"/>
      <c r="I9" s="10"/>
      <c r="J9" s="10"/>
      <c r="K9" s="10">
        <v>1</v>
      </c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3.5">
      <c r="A10" s="6" t="s">
        <v>22</v>
      </c>
      <c r="B10" s="8" t="s">
        <v>23</v>
      </c>
      <c r="C10" s="8" t="s">
        <v>24</v>
      </c>
      <c r="D10" s="4">
        <f t="shared" si="1"/>
        <v>1</v>
      </c>
      <c r="E10" s="4"/>
      <c r="F10" s="10"/>
      <c r="G10" s="10"/>
      <c r="H10" s="10"/>
      <c r="I10" s="10"/>
      <c r="J10" s="10">
        <v>1</v>
      </c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</row>
    <row r="11" spans="1:24" ht="13.5">
      <c r="A11" s="6" t="s">
        <v>25</v>
      </c>
      <c r="B11" s="8" t="s">
        <v>26</v>
      </c>
      <c r="C11" s="8" t="s">
        <v>27</v>
      </c>
      <c r="D11" s="4">
        <f t="shared" si="1"/>
        <v>1</v>
      </c>
      <c r="E11" s="4"/>
      <c r="F11" s="10"/>
      <c r="G11" s="10"/>
      <c r="H11" s="10"/>
      <c r="I11" s="10"/>
      <c r="J11" s="10"/>
      <c r="K11" s="10">
        <v>1</v>
      </c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3.5">
      <c r="A12" s="6" t="s">
        <v>28</v>
      </c>
      <c r="B12" s="8" t="s">
        <v>29</v>
      </c>
      <c r="C12" s="8" t="s">
        <v>30</v>
      </c>
      <c r="D12" s="4">
        <f t="shared" si="1"/>
        <v>1</v>
      </c>
      <c r="E12" s="4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>
        <v>1</v>
      </c>
      <c r="W12" s="10"/>
      <c r="X12" s="10"/>
    </row>
    <row r="13" spans="1:24" ht="13.5">
      <c r="A13" s="6" t="s">
        <v>31</v>
      </c>
      <c r="B13" s="8" t="s">
        <v>32</v>
      </c>
      <c r="C13" s="8" t="s">
        <v>33</v>
      </c>
      <c r="D13" s="4">
        <f t="shared" si="1"/>
        <v>1</v>
      </c>
      <c r="E13" s="4"/>
      <c r="F13" s="10"/>
      <c r="G13" s="10"/>
      <c r="H13" s="10"/>
      <c r="I13" s="20">
        <v>1</v>
      </c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20">
        <v>0</v>
      </c>
      <c r="W13" s="10"/>
      <c r="X13" s="10"/>
    </row>
    <row r="14" spans="1:24" ht="13.5">
      <c r="A14" s="6" t="s">
        <v>34</v>
      </c>
      <c r="B14" s="8" t="s">
        <v>35</v>
      </c>
      <c r="C14" s="8" t="s">
        <v>36</v>
      </c>
      <c r="D14" s="4">
        <f t="shared" si="1"/>
        <v>1</v>
      </c>
      <c r="E14" s="4"/>
      <c r="F14" s="10"/>
      <c r="G14" s="10"/>
      <c r="H14" s="10">
        <v>0.75</v>
      </c>
      <c r="I14" s="10"/>
      <c r="J14" s="10"/>
      <c r="K14" s="10"/>
      <c r="L14" s="10"/>
      <c r="M14" s="10"/>
      <c r="N14" s="10"/>
      <c r="O14" s="10"/>
      <c r="P14" s="10">
        <v>0.25</v>
      </c>
      <c r="Q14" s="10"/>
      <c r="R14" s="10"/>
      <c r="S14" s="10"/>
      <c r="T14" s="10"/>
      <c r="U14" s="10"/>
      <c r="V14" s="10"/>
      <c r="W14" s="10"/>
      <c r="X14" s="10"/>
    </row>
    <row r="15" spans="1:24" ht="13.5">
      <c r="A15" s="6" t="s">
        <v>37</v>
      </c>
      <c r="B15" s="8" t="s">
        <v>38</v>
      </c>
      <c r="C15" s="8" t="s">
        <v>39</v>
      </c>
      <c r="D15" s="4">
        <f t="shared" si="1"/>
        <v>1</v>
      </c>
      <c r="E15" s="4"/>
      <c r="F15" s="10"/>
      <c r="G15" s="10"/>
      <c r="H15" s="10"/>
      <c r="I15" s="10"/>
      <c r="J15" s="10"/>
      <c r="K15" s="10"/>
      <c r="L15" s="10"/>
      <c r="M15" s="10"/>
      <c r="N15" s="10"/>
      <c r="O15" s="10">
        <v>0.5</v>
      </c>
      <c r="P15" s="10"/>
      <c r="Q15" s="10">
        <v>0.5</v>
      </c>
      <c r="R15" s="10"/>
      <c r="S15" s="10"/>
      <c r="T15" s="10"/>
      <c r="U15" s="10"/>
      <c r="V15" s="10"/>
      <c r="W15" s="10"/>
      <c r="X15" s="10"/>
    </row>
    <row r="16" spans="1:24" ht="13.5">
      <c r="A16" s="6" t="s">
        <v>40</v>
      </c>
      <c r="B16" s="8" t="s">
        <v>41</v>
      </c>
      <c r="C16" s="8" t="s">
        <v>42</v>
      </c>
      <c r="D16" s="4">
        <f t="shared" si="1"/>
        <v>1</v>
      </c>
      <c r="E16" s="4"/>
      <c r="F16" s="10"/>
      <c r="G16" s="10"/>
      <c r="H16" s="10"/>
      <c r="I16" s="10">
        <v>1</v>
      </c>
      <c r="J16" s="10"/>
      <c r="K16" s="10"/>
      <c r="L16" s="10"/>
      <c r="M16" s="10"/>
      <c r="N16" s="10"/>
      <c r="O16" s="10"/>
      <c r="P16" s="10"/>
      <c r="Q16" s="3"/>
      <c r="R16" s="10"/>
      <c r="S16" s="10"/>
      <c r="T16" s="10"/>
      <c r="U16" s="10"/>
      <c r="V16" s="10"/>
      <c r="W16" s="10"/>
      <c r="X16" s="10"/>
    </row>
    <row r="17" spans="1:24" ht="13.5">
      <c r="A17" s="6" t="s">
        <v>43</v>
      </c>
      <c r="B17" s="8" t="s">
        <v>44</v>
      </c>
      <c r="C17" s="8" t="s">
        <v>45</v>
      </c>
      <c r="D17" s="4">
        <f t="shared" si="1"/>
        <v>1</v>
      </c>
      <c r="E17" s="4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>
        <v>0.5</v>
      </c>
      <c r="T17" s="10"/>
      <c r="U17" s="10"/>
      <c r="V17" s="10"/>
      <c r="W17" s="10"/>
      <c r="X17" s="10">
        <v>0.5</v>
      </c>
    </row>
    <row r="18" spans="1:24" ht="13.5">
      <c r="A18" s="6" t="s">
        <v>46</v>
      </c>
      <c r="B18" s="8" t="s">
        <v>47</v>
      </c>
      <c r="C18" s="8" t="s">
        <v>48</v>
      </c>
      <c r="D18" s="4">
        <f t="shared" si="1"/>
        <v>1</v>
      </c>
      <c r="E18" s="4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>
        <v>1</v>
      </c>
      <c r="X18" s="10"/>
    </row>
    <row r="19" spans="1:24" ht="13.5">
      <c r="A19" s="6" t="s">
        <v>49</v>
      </c>
      <c r="B19" s="8" t="s">
        <v>50</v>
      </c>
      <c r="C19" s="8" t="s">
        <v>51</v>
      </c>
      <c r="D19" s="4">
        <f t="shared" si="1"/>
        <v>1</v>
      </c>
      <c r="E19" s="4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>
        <v>1</v>
      </c>
      <c r="X19" s="10"/>
    </row>
    <row r="20" spans="1:24" ht="13.5">
      <c r="A20" s="6" t="s">
        <v>52</v>
      </c>
      <c r="B20" s="8" t="s">
        <v>53</v>
      </c>
      <c r="C20" s="8" t="s">
        <v>54</v>
      </c>
      <c r="D20" s="4">
        <f t="shared" si="1"/>
        <v>1</v>
      </c>
      <c r="E20" s="4"/>
      <c r="F20" s="10"/>
      <c r="G20" s="10"/>
      <c r="H20" s="10"/>
      <c r="I20" s="10">
        <v>1</v>
      </c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</row>
    <row r="21" spans="1:24" ht="18">
      <c r="A21" s="6" t="s">
        <v>55</v>
      </c>
      <c r="B21" s="8" t="s">
        <v>56</v>
      </c>
      <c r="C21" s="8" t="s">
        <v>57</v>
      </c>
      <c r="D21" s="4">
        <f t="shared" si="1"/>
        <v>1</v>
      </c>
      <c r="E21" s="4"/>
      <c r="F21" s="10"/>
      <c r="G21" s="10"/>
      <c r="H21" s="10"/>
      <c r="I21" s="10"/>
      <c r="J21" s="14">
        <v>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</row>
    <row r="22" spans="1:24" ht="13.5">
      <c r="A22" s="6" t="s">
        <v>55</v>
      </c>
      <c r="B22" s="8" t="s">
        <v>58</v>
      </c>
      <c r="C22" s="8" t="s">
        <v>59</v>
      </c>
      <c r="D22" s="4">
        <f t="shared" si="1"/>
        <v>1</v>
      </c>
      <c r="E22" s="4"/>
      <c r="F22" s="10"/>
      <c r="G22" s="10"/>
      <c r="H22" s="10">
        <v>1</v>
      </c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</row>
    <row r="23" spans="1:24" ht="13.5">
      <c r="A23" s="6" t="s">
        <v>60</v>
      </c>
      <c r="B23" s="8" t="s">
        <v>61</v>
      </c>
      <c r="C23" s="8" t="s">
        <v>62</v>
      </c>
      <c r="D23" s="4">
        <f t="shared" si="1"/>
        <v>1</v>
      </c>
      <c r="E23" s="4"/>
      <c r="F23" s="10"/>
      <c r="G23" s="10"/>
      <c r="H23" s="10"/>
      <c r="I23" s="10">
        <v>1</v>
      </c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</row>
    <row r="24" spans="1:24" ht="13.5">
      <c r="A24" s="6" t="s">
        <v>63</v>
      </c>
      <c r="B24" s="8" t="s">
        <v>64</v>
      </c>
      <c r="C24" s="8" t="s">
        <v>65</v>
      </c>
      <c r="D24" s="4">
        <f t="shared" si="1"/>
        <v>1</v>
      </c>
      <c r="E24" s="4"/>
      <c r="F24" s="10"/>
      <c r="G24" s="10"/>
      <c r="H24" s="10"/>
      <c r="I24" s="10"/>
      <c r="J24" s="10"/>
      <c r="K24" s="10">
        <v>1</v>
      </c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</row>
    <row r="25" spans="1:24" ht="18">
      <c r="A25" s="6" t="s">
        <v>66</v>
      </c>
      <c r="B25" s="8" t="s">
        <v>67</v>
      </c>
      <c r="C25" s="8" t="s">
        <v>68</v>
      </c>
      <c r="D25" s="4">
        <f t="shared" si="1"/>
        <v>1</v>
      </c>
      <c r="E25" s="4"/>
      <c r="F25" s="10"/>
      <c r="G25" s="10"/>
      <c r="H25" s="10"/>
      <c r="I25" s="14">
        <v>1</v>
      </c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5">
      <c r="A26" s="6" t="s">
        <v>69</v>
      </c>
      <c r="B26" s="8" t="s">
        <v>70</v>
      </c>
      <c r="C26" s="8" t="s">
        <v>71</v>
      </c>
      <c r="D26" s="4">
        <f t="shared" si="1"/>
        <v>1</v>
      </c>
      <c r="E26" s="4"/>
      <c r="F26" s="10"/>
      <c r="G26" s="10"/>
      <c r="H26" s="10"/>
      <c r="I26" s="10"/>
      <c r="J26" s="10"/>
      <c r="K26" s="10"/>
      <c r="L26" s="10"/>
      <c r="M26" s="10"/>
      <c r="N26" s="10"/>
      <c r="O26" s="3">
        <v>0.5</v>
      </c>
      <c r="P26" s="10"/>
      <c r="Q26" s="10">
        <v>0.5</v>
      </c>
      <c r="R26" s="10"/>
      <c r="S26" s="10"/>
      <c r="T26" s="10"/>
      <c r="U26" s="10"/>
      <c r="V26" s="10"/>
      <c r="W26" s="10"/>
      <c r="X26" s="10"/>
    </row>
    <row r="27" spans="1:24" ht="13.5">
      <c r="A27" s="6" t="s">
        <v>72</v>
      </c>
      <c r="B27" s="8" t="s">
        <v>73</v>
      </c>
      <c r="C27" s="8" t="s">
        <v>74</v>
      </c>
      <c r="D27" s="4">
        <f t="shared" si="1"/>
        <v>1</v>
      </c>
      <c r="E27" s="4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6">
        <v>0</v>
      </c>
      <c r="U27" s="16">
        <v>0.5</v>
      </c>
      <c r="V27" s="10">
        <v>0.5</v>
      </c>
      <c r="W27" s="10"/>
      <c r="X27" s="10"/>
    </row>
    <row r="28" spans="1:24" ht="13.5">
      <c r="A28" s="6" t="s">
        <v>75</v>
      </c>
      <c r="B28" s="8" t="s">
        <v>76</v>
      </c>
      <c r="C28" s="8" t="s">
        <v>77</v>
      </c>
      <c r="D28" s="4">
        <f t="shared" si="1"/>
        <v>1</v>
      </c>
      <c r="E28" s="4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>
        <v>1</v>
      </c>
    </row>
    <row r="29" spans="1:24" ht="13.5">
      <c r="A29" s="6" t="s">
        <v>78</v>
      </c>
      <c r="B29" s="8" t="s">
        <v>79</v>
      </c>
      <c r="C29" s="8" t="s">
        <v>80</v>
      </c>
      <c r="D29" s="4">
        <f t="shared" si="1"/>
        <v>1</v>
      </c>
      <c r="E29" s="4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6">
        <v>0</v>
      </c>
      <c r="U29" s="16">
        <v>0.5</v>
      </c>
      <c r="V29" s="10"/>
      <c r="W29" s="10"/>
      <c r="X29" s="10">
        <v>0.5</v>
      </c>
    </row>
    <row r="30" spans="1:24" ht="13.5">
      <c r="A30" s="15" t="s">
        <v>81</v>
      </c>
      <c r="B30" s="15" t="s">
        <v>82</v>
      </c>
      <c r="C30" s="15" t="s">
        <v>83</v>
      </c>
      <c r="D30" s="16">
        <f t="shared" si="1"/>
        <v>0</v>
      </c>
      <c r="E30" s="16"/>
      <c r="F30" s="16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16">
        <v>0</v>
      </c>
      <c r="V30" s="3"/>
      <c r="W30" s="3"/>
      <c r="X30" s="3"/>
    </row>
    <row r="31" spans="1:24" ht="13.5">
      <c r="A31" s="6" t="s">
        <v>84</v>
      </c>
      <c r="B31" s="8" t="s">
        <v>85</v>
      </c>
      <c r="C31" s="8" t="s">
        <v>86</v>
      </c>
      <c r="D31" s="4">
        <f t="shared" si="1"/>
        <v>1</v>
      </c>
      <c r="E31" s="4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>
        <v>1</v>
      </c>
      <c r="X31" s="10"/>
    </row>
    <row r="32" spans="1:24" ht="13.5">
      <c r="A32" s="19" t="s">
        <v>87</v>
      </c>
      <c r="B32" s="19" t="s">
        <v>88</v>
      </c>
      <c r="C32" s="19" t="s">
        <v>89</v>
      </c>
      <c r="D32" s="4">
        <f t="shared" si="1"/>
        <v>0.5</v>
      </c>
      <c r="E32" s="4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20">
        <v>0</v>
      </c>
      <c r="T32" s="10"/>
      <c r="U32" s="10"/>
      <c r="V32" s="10"/>
      <c r="W32" s="10"/>
      <c r="X32" s="20">
        <v>0.5</v>
      </c>
    </row>
    <row r="33" spans="1:24" ht="13.5">
      <c r="A33" s="6" t="s">
        <v>90</v>
      </c>
      <c r="B33" s="8" t="s">
        <v>91</v>
      </c>
      <c r="C33" s="8" t="s">
        <v>92</v>
      </c>
      <c r="D33" s="4">
        <f t="shared" si="1"/>
        <v>1</v>
      </c>
      <c r="E33" s="4"/>
      <c r="F33" s="10"/>
      <c r="G33" s="10"/>
      <c r="H33" s="10"/>
      <c r="I33" s="10">
        <v>1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</row>
    <row r="34" spans="1:24" ht="13.5">
      <c r="A34" s="6" t="s">
        <v>93</v>
      </c>
      <c r="B34" s="8" t="s">
        <v>94</v>
      </c>
      <c r="C34" s="8" t="s">
        <v>95</v>
      </c>
      <c r="D34" s="4">
        <f t="shared" si="1"/>
        <v>1</v>
      </c>
      <c r="E34" s="4"/>
      <c r="F34" s="10"/>
      <c r="G34" s="10"/>
      <c r="H34" s="10"/>
      <c r="I34" s="10"/>
      <c r="J34" s="10"/>
      <c r="K34" s="10">
        <v>1</v>
      </c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</row>
    <row r="35" spans="1:24" ht="13.5">
      <c r="A35" s="6" t="s">
        <v>96</v>
      </c>
      <c r="B35" s="8" t="s">
        <v>97</v>
      </c>
      <c r="C35" s="8" t="s">
        <v>98</v>
      </c>
      <c r="D35" s="4">
        <f t="shared" si="1"/>
        <v>1</v>
      </c>
      <c r="E35" s="4"/>
      <c r="F35" s="10"/>
      <c r="G35" s="10"/>
      <c r="H35" s="10"/>
      <c r="I35" s="10"/>
      <c r="J35" s="10"/>
      <c r="K35" s="10"/>
      <c r="L35" s="10"/>
      <c r="M35" s="10"/>
      <c r="N35" s="10">
        <v>0.5</v>
      </c>
      <c r="O35" s="10"/>
      <c r="P35" s="10">
        <v>0.5</v>
      </c>
      <c r="Q35" s="10"/>
      <c r="R35" s="10"/>
      <c r="S35" s="10"/>
      <c r="T35" s="10"/>
      <c r="U35" s="10"/>
      <c r="V35" s="10"/>
      <c r="W35" s="10"/>
      <c r="X35" s="10"/>
    </row>
    <row r="36" spans="1:24" ht="13.5">
      <c r="A36" s="6" t="s">
        <v>99</v>
      </c>
      <c r="B36" s="8" t="s">
        <v>100</v>
      </c>
      <c r="C36" s="8" t="s">
        <v>101</v>
      </c>
      <c r="D36" s="4">
        <f t="shared" si="1"/>
        <v>1</v>
      </c>
      <c r="E36" s="4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>
        <v>1</v>
      </c>
      <c r="X36" s="10"/>
    </row>
    <row r="37" spans="1:24" ht="13.5">
      <c r="A37" s="6" t="s">
        <v>102</v>
      </c>
      <c r="B37" s="8" t="s">
        <v>38</v>
      </c>
      <c r="C37" s="8" t="s">
        <v>241</v>
      </c>
      <c r="D37" s="4">
        <f t="shared" si="1"/>
        <v>1</v>
      </c>
      <c r="E37" s="4"/>
      <c r="F37" s="10"/>
      <c r="G37" s="10"/>
      <c r="H37" s="10"/>
      <c r="I37" s="3">
        <v>1</v>
      </c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</row>
    <row r="38" spans="1:24" ht="13.5">
      <c r="A38" s="6" t="s">
        <v>103</v>
      </c>
      <c r="B38" s="8" t="s">
        <v>104</v>
      </c>
      <c r="C38" s="8" t="s">
        <v>105</v>
      </c>
      <c r="D38" s="4">
        <f t="shared" si="1"/>
        <v>1</v>
      </c>
      <c r="E38" s="4"/>
      <c r="F38" s="10"/>
      <c r="G38" s="10"/>
      <c r="H38" s="10"/>
      <c r="I38" s="10"/>
      <c r="J38" s="10"/>
      <c r="K38" s="10">
        <v>1</v>
      </c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</row>
    <row r="39" spans="1:24" ht="13.5">
      <c r="A39" s="6" t="s">
        <v>106</v>
      </c>
      <c r="B39" s="8" t="s">
        <v>107</v>
      </c>
      <c r="C39" s="8" t="s">
        <v>108</v>
      </c>
      <c r="D39" s="4">
        <f t="shared" si="1"/>
        <v>1</v>
      </c>
      <c r="E39" s="4"/>
      <c r="F39" s="10"/>
      <c r="G39" s="10"/>
      <c r="H39" s="10"/>
      <c r="I39" s="10"/>
      <c r="J39" s="10"/>
      <c r="K39" s="10"/>
      <c r="L39" s="10">
        <v>0.5</v>
      </c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>
        <v>0.5</v>
      </c>
    </row>
    <row r="40" spans="1:24" ht="13.5">
      <c r="A40" s="19" t="s">
        <v>109</v>
      </c>
      <c r="B40" s="19" t="s">
        <v>110</v>
      </c>
      <c r="C40" s="19" t="s">
        <v>111</v>
      </c>
      <c r="D40" s="4">
        <f t="shared" si="1"/>
        <v>0</v>
      </c>
      <c r="E40" s="4"/>
      <c r="F40" s="10"/>
      <c r="G40" s="10"/>
      <c r="H40" s="10"/>
      <c r="I40" s="20">
        <v>0</v>
      </c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</row>
    <row r="41" spans="1:24" ht="18">
      <c r="A41" s="6" t="s">
        <v>112</v>
      </c>
      <c r="B41" s="8" t="s">
        <v>113</v>
      </c>
      <c r="C41" s="8" t="s">
        <v>114</v>
      </c>
      <c r="D41" s="4">
        <f t="shared" si="1"/>
        <v>1</v>
      </c>
      <c r="E41" s="4"/>
      <c r="F41" s="10"/>
      <c r="G41" s="10"/>
      <c r="H41" s="10"/>
      <c r="I41" s="10"/>
      <c r="J41" s="10"/>
      <c r="K41" s="14">
        <v>1</v>
      </c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</row>
    <row r="42" spans="1:24" ht="13.5">
      <c r="A42" s="6" t="s">
        <v>115</v>
      </c>
      <c r="B42" s="8" t="s">
        <v>116</v>
      </c>
      <c r="C42" s="8" t="s">
        <v>117</v>
      </c>
      <c r="D42" s="4">
        <f t="shared" si="1"/>
        <v>1</v>
      </c>
      <c r="E42" s="4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>
        <v>1</v>
      </c>
    </row>
    <row r="43" spans="1:24" ht="13.5">
      <c r="A43" s="6" t="s">
        <v>118</v>
      </c>
      <c r="B43" s="8" t="s">
        <v>119</v>
      </c>
      <c r="C43" s="8" t="s">
        <v>120</v>
      </c>
      <c r="D43" s="4">
        <f t="shared" si="1"/>
        <v>1</v>
      </c>
      <c r="E43" s="4"/>
      <c r="F43" s="10"/>
      <c r="G43" s="10"/>
      <c r="H43" s="10"/>
      <c r="I43" s="10"/>
      <c r="J43" s="10"/>
      <c r="K43" s="10">
        <v>1</v>
      </c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</row>
    <row r="44" spans="1:24" ht="18">
      <c r="A44" s="6" t="s">
        <v>121</v>
      </c>
      <c r="B44" s="8" t="s">
        <v>122</v>
      </c>
      <c r="C44" s="8" t="s">
        <v>123</v>
      </c>
      <c r="D44" s="4">
        <f t="shared" si="1"/>
        <v>1</v>
      </c>
      <c r="E44" s="4"/>
      <c r="F44" s="10"/>
      <c r="G44" s="10"/>
      <c r="H44" s="10"/>
      <c r="I44" s="10"/>
      <c r="J44" s="10"/>
      <c r="K44" s="14">
        <v>1</v>
      </c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</row>
    <row r="45" spans="1:24" ht="13.5">
      <c r="A45" s="6" t="s">
        <v>124</v>
      </c>
      <c r="B45" s="8" t="s">
        <v>125</v>
      </c>
      <c r="C45" s="8" t="s">
        <v>126</v>
      </c>
      <c r="D45" s="4">
        <f t="shared" si="1"/>
        <v>1</v>
      </c>
      <c r="E45" s="4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>
        <v>1</v>
      </c>
      <c r="V45" s="10"/>
      <c r="W45" s="10"/>
      <c r="X45" s="10"/>
    </row>
    <row r="46" spans="1:24" ht="13.5">
      <c r="A46" s="19" t="s">
        <v>127</v>
      </c>
      <c r="B46" s="19" t="s">
        <v>128</v>
      </c>
      <c r="C46" s="19" t="s">
        <v>129</v>
      </c>
      <c r="D46" s="4">
        <f t="shared" si="1"/>
        <v>0</v>
      </c>
      <c r="E46" s="3"/>
      <c r="F46" s="10"/>
      <c r="G46" s="20">
        <v>0</v>
      </c>
      <c r="H46" s="10"/>
      <c r="I46" s="10"/>
      <c r="J46" s="10"/>
      <c r="K46" s="20">
        <v>0</v>
      </c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</row>
    <row r="47" spans="1:24" ht="18">
      <c r="A47" s="6" t="s">
        <v>130</v>
      </c>
      <c r="B47" s="8" t="s">
        <v>131</v>
      </c>
      <c r="C47" s="8" t="s">
        <v>132</v>
      </c>
      <c r="D47" s="4">
        <f t="shared" si="1"/>
        <v>1</v>
      </c>
      <c r="E47" s="4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4">
        <v>1</v>
      </c>
    </row>
    <row r="48" spans="1:24" ht="13.5">
      <c r="A48" s="6" t="s">
        <v>133</v>
      </c>
      <c r="B48" s="8" t="s">
        <v>134</v>
      </c>
      <c r="C48" s="18" t="s">
        <v>237</v>
      </c>
      <c r="D48" s="4">
        <f t="shared" si="1"/>
        <v>1</v>
      </c>
      <c r="E48" s="4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>
        <v>1</v>
      </c>
      <c r="W48" s="10"/>
      <c r="X48" s="10"/>
    </row>
    <row r="49" spans="1:24" ht="18">
      <c r="A49" s="6" t="s">
        <v>135</v>
      </c>
      <c r="B49" s="8" t="s">
        <v>136</v>
      </c>
      <c r="C49" s="8" t="s">
        <v>137</v>
      </c>
      <c r="D49" s="4">
        <f t="shared" si="1"/>
        <v>1</v>
      </c>
      <c r="E49" s="4"/>
      <c r="F49" s="10"/>
      <c r="G49" s="10"/>
      <c r="H49" s="10"/>
      <c r="I49" s="14">
        <v>1</v>
      </c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</row>
    <row r="50" spans="1:24" ht="13.5">
      <c r="A50" s="6" t="s">
        <v>138</v>
      </c>
      <c r="B50" s="8" t="s">
        <v>139</v>
      </c>
      <c r="C50" s="8" t="s">
        <v>140</v>
      </c>
      <c r="D50" s="4">
        <f t="shared" si="1"/>
        <v>1</v>
      </c>
      <c r="E50" s="4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>
        <v>1</v>
      </c>
      <c r="W50" s="10"/>
      <c r="X50" s="10"/>
    </row>
    <row r="51" spans="1:24" ht="18">
      <c r="A51" s="6" t="s">
        <v>141</v>
      </c>
      <c r="B51" s="8" t="s">
        <v>142</v>
      </c>
      <c r="C51" s="8" t="s">
        <v>143</v>
      </c>
      <c r="D51" s="4">
        <f t="shared" si="1"/>
        <v>1</v>
      </c>
      <c r="E51" s="4"/>
      <c r="F51" s="10"/>
      <c r="G51" s="10"/>
      <c r="H51" s="10"/>
      <c r="I51" s="10"/>
      <c r="J51" s="10"/>
      <c r="K51" s="14">
        <v>1</v>
      </c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1:24" ht="18">
      <c r="A52" s="6" t="s">
        <v>144</v>
      </c>
      <c r="B52" s="8" t="s">
        <v>145</v>
      </c>
      <c r="C52" s="8" t="s">
        <v>146</v>
      </c>
      <c r="D52" s="4">
        <f t="shared" si="1"/>
        <v>1</v>
      </c>
      <c r="E52" s="4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4">
        <v>1</v>
      </c>
    </row>
    <row r="53" spans="1:24" ht="13.5">
      <c r="A53" s="6" t="s">
        <v>147</v>
      </c>
      <c r="B53" s="8" t="s">
        <v>148</v>
      </c>
      <c r="C53" s="8" t="s">
        <v>149</v>
      </c>
      <c r="D53" s="4">
        <f t="shared" si="1"/>
        <v>1</v>
      </c>
      <c r="E53" s="4"/>
      <c r="F53" s="10"/>
      <c r="G53" s="10"/>
      <c r="H53" s="10"/>
      <c r="I53" s="10"/>
      <c r="J53" s="10"/>
      <c r="K53" s="10">
        <v>1</v>
      </c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</row>
    <row r="54" spans="1:24" ht="18">
      <c r="A54" s="6" t="s">
        <v>147</v>
      </c>
      <c r="B54" s="8" t="s">
        <v>235</v>
      </c>
      <c r="C54" t="s">
        <v>236</v>
      </c>
      <c r="D54" s="4">
        <f t="shared" si="1"/>
        <v>1</v>
      </c>
      <c r="E54" s="4"/>
      <c r="F54" s="10"/>
      <c r="G54" s="10"/>
      <c r="H54" s="10"/>
      <c r="I54" s="10"/>
      <c r="J54" s="17">
        <v>0.4</v>
      </c>
      <c r="K54" s="10"/>
      <c r="L54" s="10"/>
      <c r="M54" s="10"/>
      <c r="N54" s="14">
        <v>0</v>
      </c>
      <c r="O54" s="10"/>
      <c r="P54" s="14">
        <v>0</v>
      </c>
      <c r="Q54" s="10">
        <v>0.5</v>
      </c>
      <c r="R54" s="10"/>
      <c r="S54" s="10"/>
      <c r="T54" s="16">
        <v>0.1</v>
      </c>
      <c r="U54" s="10"/>
      <c r="V54" s="10"/>
      <c r="W54" s="10"/>
      <c r="X54" s="10"/>
    </row>
    <row r="55" spans="1:24" ht="13.5">
      <c r="A55" s="6" t="s">
        <v>150</v>
      </c>
      <c r="B55" s="8" t="s">
        <v>151</v>
      </c>
      <c r="C55" s="8" t="s">
        <v>152</v>
      </c>
      <c r="D55" s="4">
        <f t="shared" si="1"/>
        <v>1</v>
      </c>
      <c r="E55" s="4"/>
      <c r="F55" s="10"/>
      <c r="G55" s="10"/>
      <c r="H55" s="10"/>
      <c r="I55" s="10"/>
      <c r="J55" s="10">
        <v>0.5</v>
      </c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>
        <v>0.5</v>
      </c>
      <c r="W55" s="10"/>
      <c r="X55" s="10"/>
    </row>
    <row r="56" spans="1:24" ht="13.5">
      <c r="A56" s="19" t="s">
        <v>153</v>
      </c>
      <c r="B56" s="19" t="s">
        <v>154</v>
      </c>
      <c r="C56" s="19" t="s">
        <v>155</v>
      </c>
      <c r="D56" s="4">
        <f t="shared" si="1"/>
        <v>0</v>
      </c>
      <c r="E56" s="4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20">
        <v>0</v>
      </c>
      <c r="V56" s="10"/>
      <c r="W56" s="10"/>
      <c r="X56" s="3"/>
    </row>
    <row r="57" spans="1:24" ht="13.5">
      <c r="A57" s="6" t="s">
        <v>156</v>
      </c>
      <c r="B57" s="8" t="s">
        <v>157</v>
      </c>
      <c r="C57" s="8" t="s">
        <v>158</v>
      </c>
      <c r="D57" s="4">
        <f t="shared" si="1"/>
        <v>1</v>
      </c>
      <c r="E57" s="4"/>
      <c r="F57" s="10"/>
      <c r="G57" s="10"/>
      <c r="H57" s="10"/>
      <c r="I57" s="10"/>
      <c r="J57" s="10"/>
      <c r="K57" s="10">
        <v>1</v>
      </c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</row>
    <row r="58" spans="1:24" ht="13.5">
      <c r="A58" s="6" t="s">
        <v>159</v>
      </c>
      <c r="B58" s="8" t="s">
        <v>160</v>
      </c>
      <c r="C58" s="8" t="s">
        <v>161</v>
      </c>
      <c r="D58" s="4">
        <f t="shared" si="1"/>
        <v>1</v>
      </c>
      <c r="E58" s="4"/>
      <c r="F58" s="10"/>
      <c r="G58" s="10"/>
      <c r="H58" s="10"/>
      <c r="I58" s="10"/>
      <c r="J58" s="10"/>
      <c r="K58" s="10"/>
      <c r="L58" s="10"/>
      <c r="M58" s="10"/>
      <c r="N58" s="10">
        <v>0.5</v>
      </c>
      <c r="O58" s="10"/>
      <c r="P58" s="10"/>
      <c r="Q58" s="10"/>
      <c r="R58" s="10">
        <v>0.5</v>
      </c>
      <c r="S58" s="10"/>
      <c r="T58" s="10"/>
      <c r="U58" s="10"/>
      <c r="V58" s="10"/>
      <c r="W58" s="10"/>
      <c r="X58" s="10"/>
    </row>
    <row r="59" spans="1:24" ht="13.5">
      <c r="A59" s="6" t="s">
        <v>162</v>
      </c>
      <c r="B59" s="8" t="s">
        <v>163</v>
      </c>
      <c r="C59" s="8" t="s">
        <v>164</v>
      </c>
      <c r="D59" s="4">
        <f t="shared" si="1"/>
        <v>1</v>
      </c>
      <c r="E59" s="4"/>
      <c r="F59" s="10"/>
      <c r="G59" s="10"/>
      <c r="H59" s="10"/>
      <c r="I59" s="10"/>
      <c r="J59" s="10"/>
      <c r="K59" s="10"/>
      <c r="L59" s="10"/>
      <c r="M59" s="3">
        <v>0.5</v>
      </c>
      <c r="N59" s="10"/>
      <c r="O59" s="10"/>
      <c r="P59" s="10"/>
      <c r="Q59" s="10"/>
      <c r="R59" s="10"/>
      <c r="S59" s="10"/>
      <c r="T59" s="10"/>
      <c r="U59" s="10">
        <v>0.5</v>
      </c>
      <c r="V59" s="10"/>
      <c r="W59" s="10"/>
      <c r="X59" s="10"/>
    </row>
    <row r="60" spans="1:24" ht="13.5">
      <c r="A60" s="6" t="s">
        <v>165</v>
      </c>
      <c r="B60" s="8" t="s">
        <v>166</v>
      </c>
      <c r="C60" s="8" t="s">
        <v>167</v>
      </c>
      <c r="D60" s="4">
        <f t="shared" si="1"/>
        <v>1</v>
      </c>
      <c r="E60" s="4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>
        <v>1</v>
      </c>
      <c r="W60" s="10"/>
      <c r="X60" s="10"/>
    </row>
    <row r="61" spans="1:24" ht="13.5">
      <c r="A61" s="6" t="s">
        <v>168</v>
      </c>
      <c r="B61" s="8" t="s">
        <v>169</v>
      </c>
      <c r="C61" s="8" t="s">
        <v>170</v>
      </c>
      <c r="D61" s="4">
        <f t="shared" si="1"/>
        <v>1</v>
      </c>
      <c r="E61" s="4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>
        <v>1</v>
      </c>
    </row>
    <row r="62" spans="1:24" ht="18">
      <c r="A62" s="6" t="s">
        <v>171</v>
      </c>
      <c r="B62" s="8" t="s">
        <v>73</v>
      </c>
      <c r="C62" s="8" t="s">
        <v>172</v>
      </c>
      <c r="D62" s="4">
        <f t="shared" si="1"/>
        <v>1</v>
      </c>
      <c r="E62" s="4"/>
      <c r="F62" s="20">
        <v>0.75</v>
      </c>
      <c r="G62" s="20">
        <v>0.25</v>
      </c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23">
        <v>0</v>
      </c>
      <c r="T62" s="10"/>
      <c r="U62" s="10"/>
      <c r="V62" s="10"/>
      <c r="W62" s="10"/>
      <c r="X62" s="10"/>
    </row>
    <row r="63" spans="1:24" ht="13.5">
      <c r="A63" s="6" t="s">
        <v>173</v>
      </c>
      <c r="B63" s="8" t="s">
        <v>174</v>
      </c>
      <c r="C63" s="8" t="s">
        <v>175</v>
      </c>
      <c r="D63" s="4">
        <f t="shared" si="1"/>
        <v>1</v>
      </c>
      <c r="E63" s="4"/>
      <c r="F63" s="10"/>
      <c r="G63" s="10"/>
      <c r="H63" s="10"/>
      <c r="I63" s="10"/>
      <c r="J63" s="10">
        <v>0.5</v>
      </c>
      <c r="K63" s="10"/>
      <c r="L63" s="10"/>
      <c r="M63" s="10">
        <v>0.5</v>
      </c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</row>
    <row r="64" spans="1:24" ht="13.5">
      <c r="A64" s="6" t="s">
        <v>176</v>
      </c>
      <c r="B64" s="8" t="s">
        <v>177</v>
      </c>
      <c r="C64" s="8" t="s">
        <v>178</v>
      </c>
      <c r="D64" s="4">
        <f t="shared" si="1"/>
        <v>1</v>
      </c>
      <c r="E64" s="4"/>
      <c r="F64" s="10"/>
      <c r="G64" s="10"/>
      <c r="H64" s="10"/>
      <c r="I64" s="10"/>
      <c r="J64" s="10"/>
      <c r="K64" s="10">
        <v>1</v>
      </c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</row>
    <row r="65" spans="1:24" ht="13.5">
      <c r="A65" s="15" t="s">
        <v>179</v>
      </c>
      <c r="B65" s="15" t="s">
        <v>180</v>
      </c>
      <c r="C65" s="15" t="s">
        <v>181</v>
      </c>
      <c r="D65" s="16">
        <f t="shared" si="1"/>
        <v>0</v>
      </c>
      <c r="E65" s="16"/>
      <c r="F65" s="1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16">
        <v>0</v>
      </c>
      <c r="V65" s="3"/>
      <c r="W65" s="3"/>
      <c r="X65" s="3"/>
    </row>
    <row r="66" spans="1:24" ht="13.5">
      <c r="A66" s="6" t="s">
        <v>182</v>
      </c>
      <c r="B66" s="8" t="s">
        <v>183</v>
      </c>
      <c r="C66" s="8" t="s">
        <v>184</v>
      </c>
      <c r="D66" s="4">
        <f t="shared" si="1"/>
        <v>1</v>
      </c>
      <c r="E66" s="4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>
        <v>1</v>
      </c>
    </row>
    <row r="67" spans="1:24" ht="13.5">
      <c r="A67" s="6" t="s">
        <v>185</v>
      </c>
      <c r="B67" s="8" t="s">
        <v>186</v>
      </c>
      <c r="C67" s="8" t="s">
        <v>187</v>
      </c>
      <c r="D67" s="4">
        <f t="shared" si="1"/>
        <v>1</v>
      </c>
      <c r="E67" s="4"/>
      <c r="F67" s="10"/>
      <c r="G67" s="10"/>
      <c r="H67" s="10"/>
      <c r="I67" s="10"/>
      <c r="J67" s="10"/>
      <c r="K67" s="10"/>
      <c r="L67" s="10"/>
      <c r="M67" s="10"/>
      <c r="N67" s="10"/>
      <c r="O67" s="10">
        <v>0.5</v>
      </c>
      <c r="P67" s="10">
        <v>0.5</v>
      </c>
      <c r="Q67" s="10"/>
      <c r="R67" s="10"/>
      <c r="S67" s="10"/>
      <c r="T67" s="10"/>
      <c r="U67" s="10"/>
      <c r="V67" s="10"/>
      <c r="W67" s="10"/>
      <c r="X67" s="10"/>
    </row>
    <row r="68" spans="1:24" ht="13.5">
      <c r="A68" s="6" t="s">
        <v>188</v>
      </c>
      <c r="B68" s="8" t="s">
        <v>189</v>
      </c>
      <c r="C68" s="8" t="s">
        <v>190</v>
      </c>
      <c r="D68" s="4">
        <f t="shared" si="1"/>
        <v>1</v>
      </c>
      <c r="E68" s="4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>
        <v>1</v>
      </c>
      <c r="Q68" s="10"/>
      <c r="R68" s="10"/>
      <c r="S68" s="10"/>
      <c r="T68" s="10"/>
      <c r="U68" s="10"/>
      <c r="V68" s="10"/>
      <c r="W68" s="10"/>
      <c r="X68" s="10"/>
    </row>
    <row r="69" spans="1:24" ht="13.5">
      <c r="A69" s="6" t="s">
        <v>191</v>
      </c>
      <c r="B69" s="8" t="s">
        <v>192</v>
      </c>
      <c r="C69" s="8" t="s">
        <v>193</v>
      </c>
      <c r="D69" s="4">
        <f aca="true" t="shared" si="2" ref="D69:D76">SUM(E69:Z69)</f>
        <v>1</v>
      </c>
      <c r="E69" s="4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>
        <v>1</v>
      </c>
      <c r="W69" s="10"/>
      <c r="X69" s="10"/>
    </row>
    <row r="70" spans="1:24" ht="18">
      <c r="A70" s="6" t="s">
        <v>194</v>
      </c>
      <c r="B70" s="8" t="s">
        <v>195</v>
      </c>
      <c r="C70" s="8" t="s">
        <v>196</v>
      </c>
      <c r="D70" s="4">
        <f t="shared" si="2"/>
        <v>1</v>
      </c>
      <c r="E70" s="4"/>
      <c r="F70" s="10">
        <v>0.5</v>
      </c>
      <c r="G70" s="10"/>
      <c r="H70" s="10"/>
      <c r="I70" s="14">
        <v>0.5</v>
      </c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</row>
    <row r="71" spans="1:24" ht="13.5">
      <c r="A71" s="21" t="s">
        <v>238</v>
      </c>
      <c r="B71" s="21" t="s">
        <v>239</v>
      </c>
      <c r="C71" s="22" t="s">
        <v>240</v>
      </c>
      <c r="D71" s="4">
        <f t="shared" si="2"/>
        <v>1</v>
      </c>
      <c r="E71" s="4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>
        <v>0.5</v>
      </c>
      <c r="Q71" s="10"/>
      <c r="R71" s="10"/>
      <c r="S71" s="10"/>
      <c r="T71" s="10"/>
      <c r="U71" s="10"/>
      <c r="V71" s="10"/>
      <c r="W71" s="10"/>
      <c r="X71" s="10">
        <v>0.5</v>
      </c>
    </row>
    <row r="72" spans="1:24" ht="13.5">
      <c r="A72" s="6" t="s">
        <v>197</v>
      </c>
      <c r="B72" s="8" t="s">
        <v>198</v>
      </c>
      <c r="C72" s="8" t="s">
        <v>199</v>
      </c>
      <c r="D72" s="4">
        <f t="shared" si="2"/>
        <v>1</v>
      </c>
      <c r="E72" s="4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>
        <v>1</v>
      </c>
      <c r="V72" s="10"/>
      <c r="W72" s="10"/>
      <c r="X72" s="10"/>
    </row>
    <row r="73" spans="1:24" ht="18">
      <c r="A73" s="6" t="s">
        <v>200</v>
      </c>
      <c r="B73" s="8" t="s">
        <v>201</v>
      </c>
      <c r="C73" s="8" t="s">
        <v>202</v>
      </c>
      <c r="D73" s="4">
        <f t="shared" si="2"/>
        <v>1</v>
      </c>
      <c r="E73" s="4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4">
        <v>1</v>
      </c>
      <c r="V73" s="10"/>
      <c r="W73" s="10"/>
      <c r="X73" s="10"/>
    </row>
    <row r="74" spans="1:24" ht="13.5">
      <c r="A74" s="6" t="s">
        <v>203</v>
      </c>
      <c r="B74" s="8" t="s">
        <v>204</v>
      </c>
      <c r="C74" s="8" t="s">
        <v>205</v>
      </c>
      <c r="D74" s="4">
        <f t="shared" si="2"/>
        <v>1</v>
      </c>
      <c r="E74" s="4"/>
      <c r="F74" s="10"/>
      <c r="G74" s="10"/>
      <c r="H74" s="10"/>
      <c r="I74" s="10"/>
      <c r="J74" s="10">
        <v>1</v>
      </c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</row>
    <row r="75" spans="1:24" ht="13.5">
      <c r="A75" s="6" t="s">
        <v>206</v>
      </c>
      <c r="B75" s="8" t="s">
        <v>207</v>
      </c>
      <c r="C75" s="8" t="s">
        <v>208</v>
      </c>
      <c r="D75" s="4">
        <f t="shared" si="2"/>
        <v>1</v>
      </c>
      <c r="E75" s="4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>
        <v>1</v>
      </c>
      <c r="Q75" s="10"/>
      <c r="R75" s="10"/>
      <c r="S75" s="10"/>
      <c r="T75" s="10"/>
      <c r="U75" s="10"/>
      <c r="V75" s="10"/>
      <c r="W75" s="10"/>
      <c r="X75" s="10"/>
    </row>
    <row r="76" spans="1:24" ht="13.5">
      <c r="A76" s="6" t="s">
        <v>209</v>
      </c>
      <c r="B76" s="8" t="s">
        <v>210</v>
      </c>
      <c r="C76" s="8" t="s">
        <v>211</v>
      </c>
      <c r="D76" s="4">
        <f t="shared" si="2"/>
        <v>1</v>
      </c>
      <c r="E76" s="4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>
        <v>0.5</v>
      </c>
      <c r="T76" s="10"/>
      <c r="U76" s="10"/>
      <c r="V76" s="10"/>
      <c r="W76" s="10"/>
      <c r="X76" s="10">
        <v>0.5</v>
      </c>
    </row>
  </sheetData>
  <sheetProtection/>
  <printOptions/>
  <pageMargins left="1" right="0.25" top="0.75" bottom="0.75" header="0.3" footer="0.3"/>
  <pageSetup fitToHeight="1" fitToWidth="1" horizontalDpi="600" verticalDpi="600" orientation="landscape" scale="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HIMSS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Czaplewski, Derek</dc:creator>
  <cp:keywords/>
  <dc:description/>
  <cp:lastModifiedBy>Lynn</cp:lastModifiedBy>
  <cp:lastPrinted>2014-12-02T16:38:13Z</cp:lastPrinted>
  <dcterms:created xsi:type="dcterms:W3CDTF">2014-11-11T17:41:25Z</dcterms:created>
  <dcterms:modified xsi:type="dcterms:W3CDTF">2014-12-16T23:52:15Z</dcterms:modified>
  <cp:category/>
  <cp:version/>
  <cp:contentType/>
  <cp:contentStatus/>
</cp:coreProperties>
</file>